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85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34" i="1"/>
  <c r="H33"/>
  <c r="H32"/>
  <c r="H3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12"/>
  <c r="H11"/>
  <c r="G36"/>
  <c r="H36" l="1"/>
</calcChain>
</file>

<file path=xl/sharedStrings.xml><?xml version="1.0" encoding="utf-8"?>
<sst xmlns="http://schemas.openxmlformats.org/spreadsheetml/2006/main" count="76" uniqueCount="50">
  <si>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</si>
  <si>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</si>
  <si>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</si>
  <si>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</si>
  <si>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</si>
  <si>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</si>
  <si>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</si>
  <si>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</si>
  <si>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</si>
  <si>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</si>
  <si>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</si>
  <si>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</si>
  <si>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</si>
  <si>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</si>
  <si>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</si>
  <si>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</si>
  <si>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Бучанська гімназія № 2</t>
  </si>
  <si>
    <t>Шафа гардеробна 3-х дверна</t>
  </si>
  <si>
    <t>Шафа книжна</t>
  </si>
  <si>
    <t>10630020, 10630021</t>
  </si>
  <si>
    <t>Стінка</t>
  </si>
  <si>
    <t>Відеопроектор VlewSonic</t>
  </si>
  <si>
    <t>Машина швейна</t>
  </si>
  <si>
    <t>Персональний комп"ютер (монітор)</t>
  </si>
  <si>
    <t>Карниз 4,5м</t>
  </si>
  <si>
    <t>Лом</t>
  </si>
  <si>
    <t>Парти учнівські</t>
  </si>
  <si>
    <t>Підставка для кімнатних рослин</t>
  </si>
  <si>
    <t>Стіл 2-х тумбовий</t>
  </si>
  <si>
    <t>10630030, 10630032, 10630033</t>
  </si>
  <si>
    <t>Швейна машинка</t>
  </si>
  <si>
    <t>Монітор TFT ACER</t>
  </si>
  <si>
    <t>Системний блок "Азріле"</t>
  </si>
  <si>
    <t>Швейна машинка ручна</t>
  </si>
  <si>
    <t>Тенісний стіл С.К.</t>
  </si>
  <si>
    <t>Канат для перетягування</t>
  </si>
  <si>
    <t>Фітнес станиця "Стимул"</t>
  </si>
  <si>
    <t>Верстат комбінований</t>
  </si>
  <si>
    <t>10490047, 10490048</t>
  </si>
  <si>
    <t>10490049-10490055</t>
  </si>
  <si>
    <t>104900100-104900103</t>
  </si>
  <si>
    <t>10400090-10400095</t>
  </si>
  <si>
    <t>Всього на суму: Тридцять сім тисяч вісімсот сорок грн. 36 коп.</t>
  </si>
  <si>
    <t>Шафа стінка "Оленка"</t>
  </si>
  <si>
    <t>10630113-10630116</t>
  </si>
  <si>
    <t>10630006-10630010, 10630011</t>
  </si>
  <si>
    <t>Швейна машинка "Подольська"</t>
  </si>
  <si>
    <t>Бучанської гімназії № 2 Бучанської міської ради Київської області</t>
  </si>
  <si>
    <t>міської ради № 5206-71-VIII</t>
  </si>
  <si>
    <t>від 28.01.2025 року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</si>
</sst>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13" xfId="0" applyFont="1" applyBorder="1"/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/>
    <xf numFmtId="2" fontId="6" fillId="0" borderId="2" xfId="0" applyNumberFormat="1" applyFont="1" applyBorder="1"/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3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topLeftCell="A28" zoomScale="96" zoomScaleNormal="96" workbookViewId="0">
      <selection activeCell="A5" sqref="A5:I5"/>
    </sheetView>
  </sheetViews>
  <sheetFormatPr defaultRowHeight="15.75"/>
  <cols>
    <col min="1" max="1" width="6.28515625" style="3" customWidth="1"/>
    <col min="2" max="2" width="34" style="3" customWidth="1"/>
    <col min="3" max="3" width="22.42578125" style="48" customWidth="1"/>
    <col min="4" max="4" width="22.42578125" style="41" customWidth="1"/>
    <col min="5" max="5" width="15.140625" style="3" customWidth="1"/>
    <col min="6" max="6" width="13.140625" style="3" bestFit="1" customWidth="1"/>
    <col min="7" max="7" width="12.140625" style="25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A1" s="1"/>
      <c r="B1" s="1"/>
      <c r="C1" s="46"/>
      <c r="D1" s="38"/>
      <c r="E1" s="1"/>
      <c r="F1" s="1"/>
      <c r="G1" s="43" t="s">
        <v>7</v>
      </c>
      <c r="H1" s="1"/>
      <c r="I1" s="1"/>
    </row>
    <row r="2" spans="1:9">
      <c r="A2" s="1"/>
      <c r="B2" s="1"/>
      <c r="C2" s="46"/>
      <c r="D2" s="38"/>
      <c r="E2" s="1"/>
      <c r="F2" s="1"/>
      <c r="G2" s="43" t="s">
        <v>15</v>
      </c>
      <c r="H2" s="1"/>
      <c r="I2" s="1"/>
    </row>
    <row r="3" spans="1:9">
      <c r="A3" s="1"/>
      <c r="B3" s="1"/>
      <c r="C3" s="46"/>
      <c r="D3" s="38"/>
      <c r="E3" s="1"/>
      <c r="F3" s="1"/>
      <c r="G3" s="43" t="s">
        <v>48</v>
      </c>
      <c r="H3" s="1"/>
      <c r="I3" s="1"/>
    </row>
    <row r="4" spans="1:9">
      <c r="A4" s="1"/>
      <c r="B4" s="1"/>
      <c r="C4" s="46"/>
      <c r="D4" s="38"/>
      <c r="E4" s="1"/>
      <c r="F4" s="1"/>
      <c r="G4" s="43" t="s">
        <v>49</v>
      </c>
      <c r="H4" s="1"/>
      <c r="I4" s="1"/>
    </row>
    <row r="5" spans="1:9" s="4" customFormat="1">
      <c r="A5" s="50" t="s">
        <v>8</v>
      </c>
      <c r="B5" s="50"/>
      <c r="C5" s="50"/>
      <c r="D5" s="50"/>
      <c r="E5" s="50"/>
      <c r="F5" s="50"/>
      <c r="G5" s="50"/>
      <c r="H5" s="50"/>
      <c r="I5" s="50"/>
    </row>
    <row r="6" spans="1:9" s="4" customFormat="1">
      <c r="A6" s="50" t="s">
        <v>9</v>
      </c>
      <c r="B6" s="50"/>
      <c r="C6" s="50"/>
      <c r="D6" s="50"/>
      <c r="E6" s="50"/>
      <c r="F6" s="50"/>
      <c r="G6" s="50"/>
      <c r="H6" s="50"/>
      <c r="I6" s="50"/>
    </row>
    <row r="7" spans="1:9" s="4" customFormat="1">
      <c r="A7" s="50" t="s">
        <v>47</v>
      </c>
      <c r="B7" s="50"/>
      <c r="C7" s="50"/>
      <c r="D7" s="50"/>
      <c r="E7" s="50"/>
      <c r="F7" s="50"/>
      <c r="G7" s="50"/>
      <c r="H7" s="50"/>
      <c r="I7" s="50"/>
    </row>
    <row r="8" spans="1:9" ht="9.75" customHeight="1" thickBot="1">
      <c r="A8" s="1"/>
      <c r="B8" s="1"/>
      <c r="C8" s="46"/>
      <c r="D8" s="38"/>
      <c r="E8" s="1"/>
      <c r="F8" s="1"/>
      <c r="G8" s="2"/>
      <c r="H8" s="1"/>
      <c r="I8" s="1"/>
    </row>
    <row r="9" spans="1:9" s="8" customFormat="1" ht="54" customHeight="1" thickBot="1">
      <c r="A9" s="5" t="s">
        <v>0</v>
      </c>
      <c r="B9" s="6" t="s">
        <v>1</v>
      </c>
      <c r="C9" s="6" t="s">
        <v>2</v>
      </c>
      <c r="D9" s="6" t="s">
        <v>12</v>
      </c>
      <c r="E9" s="6" t="s">
        <v>11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>
      <c r="A10" s="9">
        <v>1</v>
      </c>
      <c r="B10" s="10">
        <v>2</v>
      </c>
      <c r="C10" s="39">
        <v>3</v>
      </c>
      <c r="D10" s="39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30.75" thickTop="1">
      <c r="A11" s="27">
        <v>1</v>
      </c>
      <c r="B11" s="35" t="s">
        <v>17</v>
      </c>
      <c r="C11" s="44" t="s">
        <v>29</v>
      </c>
      <c r="D11" s="35" t="s">
        <v>16</v>
      </c>
      <c r="E11" s="30">
        <v>1998</v>
      </c>
      <c r="F11" s="37">
        <v>207</v>
      </c>
      <c r="G11" s="36">
        <v>3</v>
      </c>
      <c r="H11" s="37">
        <f>F11</f>
        <v>207</v>
      </c>
      <c r="I11" s="28"/>
    </row>
    <row r="12" spans="1:9" ht="30">
      <c r="A12" s="29">
        <v>2</v>
      </c>
      <c r="B12" s="32" t="s">
        <v>18</v>
      </c>
      <c r="C12" s="45" t="s">
        <v>45</v>
      </c>
      <c r="D12" s="32" t="s">
        <v>16</v>
      </c>
      <c r="E12" s="31">
        <v>1998</v>
      </c>
      <c r="F12" s="34">
        <v>235</v>
      </c>
      <c r="G12" s="33">
        <v>6</v>
      </c>
      <c r="H12" s="34">
        <f>F12</f>
        <v>235</v>
      </c>
      <c r="I12" s="17"/>
    </row>
    <row r="13" spans="1:9" ht="30">
      <c r="A13" s="29">
        <v>3</v>
      </c>
      <c r="B13" s="32" t="s">
        <v>43</v>
      </c>
      <c r="C13" s="45" t="s">
        <v>19</v>
      </c>
      <c r="D13" s="32" t="s">
        <v>16</v>
      </c>
      <c r="E13" s="31">
        <v>1998</v>
      </c>
      <c r="F13" s="34">
        <v>1008</v>
      </c>
      <c r="G13" s="33">
        <v>3</v>
      </c>
      <c r="H13" s="34">
        <f t="shared" ref="H13:H34" si="0">F13</f>
        <v>1008</v>
      </c>
      <c r="I13" s="17"/>
    </row>
    <row r="14" spans="1:9" ht="30">
      <c r="A14" s="29">
        <v>4</v>
      </c>
      <c r="B14" s="32" t="s">
        <v>20</v>
      </c>
      <c r="C14" s="45" t="s">
        <v>44</v>
      </c>
      <c r="D14" s="32" t="s">
        <v>16</v>
      </c>
      <c r="E14" s="31">
        <v>1998</v>
      </c>
      <c r="F14" s="34">
        <v>699</v>
      </c>
      <c r="G14" s="33">
        <v>4</v>
      </c>
      <c r="H14" s="34">
        <f t="shared" si="0"/>
        <v>699</v>
      </c>
      <c r="I14" s="17"/>
    </row>
    <row r="15" spans="1:9" ht="30">
      <c r="A15" s="29">
        <v>5</v>
      </c>
      <c r="B15" s="32" t="s">
        <v>21</v>
      </c>
      <c r="C15" s="45">
        <v>10490137</v>
      </c>
      <c r="D15" s="32" t="s">
        <v>16</v>
      </c>
      <c r="E15" s="31">
        <v>2000</v>
      </c>
      <c r="F15" s="34">
        <v>4812</v>
      </c>
      <c r="G15" s="33">
        <v>1</v>
      </c>
      <c r="H15" s="34">
        <f t="shared" si="0"/>
        <v>4812</v>
      </c>
      <c r="I15" s="17"/>
    </row>
    <row r="16" spans="1:9" ht="30">
      <c r="A16" s="29">
        <v>6</v>
      </c>
      <c r="B16" s="32" t="s">
        <v>22</v>
      </c>
      <c r="C16" s="45">
        <v>10490232</v>
      </c>
      <c r="D16" s="32" t="s">
        <v>16</v>
      </c>
      <c r="E16" s="31">
        <v>1999</v>
      </c>
      <c r="F16" s="34">
        <v>172</v>
      </c>
      <c r="G16" s="33">
        <v>1</v>
      </c>
      <c r="H16" s="34">
        <f t="shared" si="0"/>
        <v>172</v>
      </c>
      <c r="I16" s="17"/>
    </row>
    <row r="17" spans="1:9" ht="30">
      <c r="A17" s="29">
        <v>7</v>
      </c>
      <c r="B17" s="32" t="s">
        <v>23</v>
      </c>
      <c r="C17" s="45">
        <v>10400002</v>
      </c>
      <c r="D17" s="32" t="s">
        <v>16</v>
      </c>
      <c r="E17" s="31">
        <v>2005</v>
      </c>
      <c r="F17" s="34">
        <v>13400</v>
      </c>
      <c r="G17" s="33">
        <v>4</v>
      </c>
      <c r="H17" s="34">
        <f t="shared" si="0"/>
        <v>13400</v>
      </c>
      <c r="I17" s="17"/>
    </row>
    <row r="18" spans="1:9" ht="30">
      <c r="A18" s="29">
        <v>8</v>
      </c>
      <c r="B18" s="32" t="s">
        <v>30</v>
      </c>
      <c r="C18" s="45">
        <v>10490045</v>
      </c>
      <c r="D18" s="32" t="s">
        <v>16</v>
      </c>
      <c r="E18" s="31">
        <v>1999</v>
      </c>
      <c r="F18" s="34">
        <v>340</v>
      </c>
      <c r="G18" s="33">
        <v>2</v>
      </c>
      <c r="H18" s="34">
        <f t="shared" si="0"/>
        <v>340</v>
      </c>
      <c r="I18" s="17"/>
    </row>
    <row r="19" spans="1:9" ht="30">
      <c r="A19" s="29">
        <v>9</v>
      </c>
      <c r="B19" s="32" t="s">
        <v>46</v>
      </c>
      <c r="C19" s="45">
        <v>10490005</v>
      </c>
      <c r="D19" s="32" t="s">
        <v>16</v>
      </c>
      <c r="E19" s="31">
        <v>1999</v>
      </c>
      <c r="F19" s="34">
        <v>178</v>
      </c>
      <c r="G19" s="33">
        <v>1</v>
      </c>
      <c r="H19" s="34">
        <f t="shared" si="0"/>
        <v>178</v>
      </c>
      <c r="I19" s="17"/>
    </row>
    <row r="20" spans="1:9" ht="30">
      <c r="A20" s="29">
        <v>10</v>
      </c>
      <c r="B20" s="32" t="s">
        <v>31</v>
      </c>
      <c r="C20" s="45">
        <v>10480006</v>
      </c>
      <c r="D20" s="32" t="s">
        <v>16</v>
      </c>
      <c r="E20" s="31">
        <v>2000</v>
      </c>
      <c r="F20" s="34">
        <v>1267</v>
      </c>
      <c r="G20" s="33">
        <v>1</v>
      </c>
      <c r="H20" s="34">
        <f t="shared" si="0"/>
        <v>1267</v>
      </c>
      <c r="I20" s="16"/>
    </row>
    <row r="21" spans="1:9" ht="30">
      <c r="A21" s="29">
        <v>11</v>
      </c>
      <c r="B21" s="32" t="s">
        <v>32</v>
      </c>
      <c r="C21" s="45">
        <v>10480005</v>
      </c>
      <c r="D21" s="32" t="s">
        <v>16</v>
      </c>
      <c r="E21" s="31">
        <v>2010</v>
      </c>
      <c r="F21" s="34">
        <v>3577</v>
      </c>
      <c r="G21" s="33">
        <v>1</v>
      </c>
      <c r="H21" s="34">
        <f t="shared" si="0"/>
        <v>3577</v>
      </c>
      <c r="I21" s="16"/>
    </row>
    <row r="22" spans="1:9" ht="30">
      <c r="A22" s="29">
        <v>12</v>
      </c>
      <c r="B22" s="32" t="s">
        <v>24</v>
      </c>
      <c r="C22" s="45">
        <v>1116057</v>
      </c>
      <c r="D22" s="32" t="s">
        <v>16</v>
      </c>
      <c r="E22" s="31">
        <v>2000</v>
      </c>
      <c r="F22" s="34">
        <v>12</v>
      </c>
      <c r="G22" s="33">
        <v>1</v>
      </c>
      <c r="H22" s="34">
        <f t="shared" si="0"/>
        <v>12</v>
      </c>
      <c r="I22" s="16"/>
    </row>
    <row r="23" spans="1:9" ht="30">
      <c r="A23" s="29">
        <v>13</v>
      </c>
      <c r="B23" s="32" t="s">
        <v>25</v>
      </c>
      <c r="C23" s="45"/>
      <c r="D23" s="32" t="s">
        <v>16</v>
      </c>
      <c r="E23" s="31">
        <v>1999</v>
      </c>
      <c r="F23" s="34">
        <v>180</v>
      </c>
      <c r="G23" s="33">
        <v>1</v>
      </c>
      <c r="H23" s="34">
        <f t="shared" si="0"/>
        <v>180</v>
      </c>
      <c r="I23" s="16"/>
    </row>
    <row r="24" spans="1:9" ht="30">
      <c r="A24" s="29">
        <v>14</v>
      </c>
      <c r="B24" s="32" t="s">
        <v>26</v>
      </c>
      <c r="C24" s="45">
        <v>1134002</v>
      </c>
      <c r="D24" s="32" t="s">
        <v>16</v>
      </c>
      <c r="E24" s="31">
        <v>1998</v>
      </c>
      <c r="F24" s="34">
        <v>411</v>
      </c>
      <c r="G24" s="33">
        <v>15</v>
      </c>
      <c r="H24" s="34">
        <f t="shared" si="0"/>
        <v>411</v>
      </c>
      <c r="I24" s="16"/>
    </row>
    <row r="25" spans="1:9" ht="30">
      <c r="A25" s="29">
        <v>15</v>
      </c>
      <c r="B25" s="32" t="s">
        <v>27</v>
      </c>
      <c r="C25" s="45">
        <v>1136068</v>
      </c>
      <c r="D25" s="32" t="s">
        <v>16</v>
      </c>
      <c r="E25" s="31">
        <v>2000</v>
      </c>
      <c r="F25" s="34">
        <v>720</v>
      </c>
      <c r="G25" s="33">
        <v>4</v>
      </c>
      <c r="H25" s="34">
        <f t="shared" si="0"/>
        <v>720</v>
      </c>
      <c r="I25" s="16"/>
    </row>
    <row r="26" spans="1:9" ht="30">
      <c r="A26" s="29">
        <v>16</v>
      </c>
      <c r="B26" s="32" t="s">
        <v>28</v>
      </c>
      <c r="C26" s="45">
        <v>1136007</v>
      </c>
      <c r="D26" s="32" t="s">
        <v>16</v>
      </c>
      <c r="E26" s="31">
        <v>1998</v>
      </c>
      <c r="F26" s="34">
        <v>116.36</v>
      </c>
      <c r="G26" s="33">
        <v>4</v>
      </c>
      <c r="H26" s="34">
        <f t="shared" si="0"/>
        <v>116.36</v>
      </c>
      <c r="I26" s="16"/>
    </row>
    <row r="27" spans="1:9" ht="30">
      <c r="A27" s="29">
        <v>17</v>
      </c>
      <c r="B27" s="32" t="s">
        <v>33</v>
      </c>
      <c r="C27" s="45">
        <v>1137094</v>
      </c>
      <c r="D27" s="32" t="s">
        <v>16</v>
      </c>
      <c r="E27" s="31">
        <v>1998</v>
      </c>
      <c r="F27" s="34">
        <v>60</v>
      </c>
      <c r="G27" s="33">
        <v>1</v>
      </c>
      <c r="H27" s="34">
        <f t="shared" si="0"/>
        <v>60</v>
      </c>
      <c r="I27" s="16"/>
    </row>
    <row r="28" spans="1:9" ht="30">
      <c r="A28" s="29">
        <v>18</v>
      </c>
      <c r="B28" s="32" t="s">
        <v>35</v>
      </c>
      <c r="C28" s="45">
        <v>10490078</v>
      </c>
      <c r="D28" s="32" t="s">
        <v>16</v>
      </c>
      <c r="E28" s="31">
        <v>2010</v>
      </c>
      <c r="F28" s="34">
        <v>107</v>
      </c>
      <c r="G28" s="33">
        <v>1</v>
      </c>
      <c r="H28" s="34">
        <f t="shared" si="0"/>
        <v>107</v>
      </c>
      <c r="I28" s="16"/>
    </row>
    <row r="29" spans="1:9" ht="30">
      <c r="A29" s="29">
        <v>19</v>
      </c>
      <c r="B29" s="32" t="s">
        <v>34</v>
      </c>
      <c r="C29" s="45">
        <v>10490087</v>
      </c>
      <c r="D29" s="32" t="s">
        <v>16</v>
      </c>
      <c r="E29" s="31">
        <v>2005</v>
      </c>
      <c r="F29" s="34">
        <v>1496</v>
      </c>
      <c r="G29" s="33">
        <v>1</v>
      </c>
      <c r="H29" s="34">
        <f t="shared" si="0"/>
        <v>1496</v>
      </c>
      <c r="I29" s="16"/>
    </row>
    <row r="30" spans="1:9" ht="30">
      <c r="A30" s="29">
        <v>20</v>
      </c>
      <c r="B30" s="32" t="s">
        <v>36</v>
      </c>
      <c r="C30" s="45">
        <v>10490079</v>
      </c>
      <c r="D30" s="32" t="s">
        <v>16</v>
      </c>
      <c r="E30" s="31">
        <v>2010</v>
      </c>
      <c r="F30" s="34">
        <v>3660</v>
      </c>
      <c r="G30" s="33">
        <v>1</v>
      </c>
      <c r="H30" s="34">
        <f t="shared" si="0"/>
        <v>3660</v>
      </c>
      <c r="I30" s="16"/>
    </row>
    <row r="31" spans="1:9" ht="30">
      <c r="A31" s="29">
        <v>21</v>
      </c>
      <c r="B31" s="32" t="s">
        <v>37</v>
      </c>
      <c r="C31" s="45" t="s">
        <v>38</v>
      </c>
      <c r="D31" s="32" t="s">
        <v>16</v>
      </c>
      <c r="E31" s="31">
        <v>1990</v>
      </c>
      <c r="F31" s="34">
        <v>282</v>
      </c>
      <c r="G31" s="33">
        <v>2</v>
      </c>
      <c r="H31" s="34">
        <f t="shared" si="0"/>
        <v>282</v>
      </c>
      <c r="I31" s="16"/>
    </row>
    <row r="32" spans="1:9" ht="30">
      <c r="A32" s="29">
        <v>22</v>
      </c>
      <c r="B32" s="32" t="s">
        <v>37</v>
      </c>
      <c r="C32" s="45" t="s">
        <v>39</v>
      </c>
      <c r="D32" s="32" t="s">
        <v>16</v>
      </c>
      <c r="E32" s="31">
        <v>1990</v>
      </c>
      <c r="F32" s="34">
        <v>1172</v>
      </c>
      <c r="G32" s="33">
        <v>7</v>
      </c>
      <c r="H32" s="34">
        <f t="shared" si="0"/>
        <v>1172</v>
      </c>
      <c r="I32" s="16"/>
    </row>
    <row r="33" spans="1:9" ht="30">
      <c r="A33" s="29">
        <v>23</v>
      </c>
      <c r="B33" s="32" t="s">
        <v>37</v>
      </c>
      <c r="C33" s="45" t="s">
        <v>40</v>
      </c>
      <c r="D33" s="32" t="s">
        <v>16</v>
      </c>
      <c r="E33" s="31">
        <v>1990</v>
      </c>
      <c r="F33" s="34">
        <v>1288</v>
      </c>
      <c r="G33" s="33">
        <v>4</v>
      </c>
      <c r="H33" s="34">
        <f t="shared" si="0"/>
        <v>1288</v>
      </c>
      <c r="I33" s="16"/>
    </row>
    <row r="34" spans="1:9" ht="30">
      <c r="A34" s="29">
        <v>24</v>
      </c>
      <c r="B34" s="32" t="s">
        <v>37</v>
      </c>
      <c r="C34" s="45" t="s">
        <v>41</v>
      </c>
      <c r="D34" s="32" t="s">
        <v>16</v>
      </c>
      <c r="E34" s="31">
        <v>1990</v>
      </c>
      <c r="F34" s="34">
        <v>2441</v>
      </c>
      <c r="G34" s="33">
        <v>6</v>
      </c>
      <c r="H34" s="34">
        <f t="shared" si="0"/>
        <v>2441</v>
      </c>
      <c r="I34" s="16"/>
    </row>
    <row r="35" spans="1:9" ht="15" customHeight="1">
      <c r="A35" s="29"/>
      <c r="B35" s="14"/>
      <c r="C35" s="18"/>
      <c r="D35" s="14"/>
      <c r="E35" s="15"/>
      <c r="F35" s="20"/>
      <c r="G35" s="18"/>
      <c r="H35" s="19"/>
      <c r="I35" s="16"/>
    </row>
    <row r="36" spans="1:9" s="4" customFormat="1" ht="15" customHeight="1" thickBot="1">
      <c r="A36" s="21"/>
      <c r="B36" s="22" t="s">
        <v>10</v>
      </c>
      <c r="C36" s="47"/>
      <c r="D36" s="40"/>
      <c r="E36" s="22"/>
      <c r="F36" s="22"/>
      <c r="G36" s="42">
        <f>SUM(G11:G35)</f>
        <v>75</v>
      </c>
      <c r="H36" s="23">
        <f>SUM(H11:H35)</f>
        <v>37840.36</v>
      </c>
      <c r="I36" s="24"/>
    </row>
    <row r="37" spans="1:9" ht="15" customHeight="1"/>
    <row r="38" spans="1:9" ht="15" customHeight="1">
      <c r="A38" s="51" t="s">
        <v>42</v>
      </c>
      <c r="B38" s="52"/>
      <c r="C38" s="52"/>
      <c r="D38" s="52"/>
      <c r="E38" s="52"/>
      <c r="F38" s="4"/>
      <c r="G38" s="26"/>
      <c r="H38" s="4"/>
      <c r="I38" s="4"/>
    </row>
    <row r="39" spans="1:9" ht="15" customHeight="1">
      <c r="C39" s="41"/>
      <c r="D39" s="3"/>
      <c r="F39" s="4"/>
      <c r="G39" s="26"/>
      <c r="H39" s="4"/>
      <c r="I39" s="4"/>
    </row>
    <row r="40" spans="1:9" ht="15" customHeight="1">
      <c r="A40" s="4" t="s">
        <v>13</v>
      </c>
      <c r="B40" s="4"/>
      <c r="C40" s="49"/>
      <c r="D40" s="4"/>
      <c r="E40" s="4" t="s">
        <v>14</v>
      </c>
      <c r="F40" s="4"/>
      <c r="G40" s="26"/>
      <c r="H40" s="4"/>
      <c r="I40" s="4"/>
    </row>
    <row r="41" spans="1:9" ht="15" customHeight="1"/>
    <row r="42" spans="1:9" ht="15" customHeight="1">
      <c r="H42" s="25"/>
    </row>
    <row r="43" spans="1:9" ht="15" customHeight="1"/>
    <row r="44" spans="1:9" ht="15" customHeight="1"/>
    <row r="45" spans="1:9" ht="15" customHeight="1"/>
    <row r="46" spans="1:9" ht="15" customHeight="1"/>
    <row r="47" spans="1:9" ht="15" customHeight="1"/>
    <row r="48" spans="1:9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</sheetData>
  <mergeCells count="4">
    <mergeCell ref="A5:I5"/>
    <mergeCell ref="A6:I6"/>
    <mergeCell ref="A7:I7"/>
    <mergeCell ref="A38:E38"/>
  </mergeCells>
  <printOptions horizontalCentered="1"/>
  <pageMargins left="0.35433070866141736" right="0.23622047244094491" top="0.59055118110236227" bottom="0.35433070866141736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2025-01-28T13:18:22Z</cp:lastPrinted>
  <dcterms:created xsi:type="dcterms:W3CDTF">2022-05-30T05:44:46Z</dcterms:created>
  <dcterms:modified xsi:type="dcterms:W3CDTF">2025-01-28T13:22:17Z</dcterms:modified>
</cp:coreProperties>
</file>